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7A303B6E-B5A2-4371-9B94-5A361764EB53}" xr6:coauthVersionLast="36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2" yWindow="-132" windowWidth="23316" windowHeight="12636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C46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<sst xmlns="http://schemas.openxmlformats.org/spreadsheetml/2006/main" count="56" uniqueCount="56">
  <si>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</si>
  <si>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</si>
  <si>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</si>
  <si>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</si>
  <si>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</si>
  <si>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</si>
  <si>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</si>
  <si>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</si>
  <si>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</si>
  <si>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</si>
  <si>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</si>
  <si>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</si>
  <si>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</si>
  <si>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</si>
  <si>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</si>
  <si>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</si>
  <si>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</si>
  <si>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</si>
  <si>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</si>
  <si>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</si>
  <si>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</si>
  <si>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</si>
  <si>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</si>
  <si>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</si>
  <si>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</si>
  <si>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</si>
  <si>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</si>
  <si>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</si>
  <si>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</si>
  <si>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</si>
  <si>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</si>
  <si>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</si>
  <si>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</si>
  <si>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</si>
  <si>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</si>
  <si>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</si>
  <si>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</si>
  <si>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</si>
  <si>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</si>
  <si>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</si>
  <si>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</si>
  <si>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</si>
  <si>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</si>
  <si>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</si>
  <si>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</si>
  <si>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</si>
  <si>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</si>
  <si>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</si>
  <si>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</si>
  <si>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</si>
  <si>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</si>
  <si>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</si>
  <si>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</si>
  <si>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</si>
  <si>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AQUILES SERDAN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</si>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</sst>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4519448</xdr:colOff>
      <xdr:row>65</xdr:row>
      <xdr:rowOff>6569</xdr:rowOff>
    </xdr:from>
    <xdr:to>
      <xdr:col>3</xdr:col>
      <xdr:colOff>1046226</xdr:colOff>
      <xdr:row>67</xdr:row>
      <xdr:rowOff>21068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66A87A-C933-43D4-8F84-BC9D29BBF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1620" y="10011103"/>
          <a:ext cx="3200847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5482</xdr:colOff>
      <xdr:row>64</xdr:row>
      <xdr:rowOff>163139</xdr:rowOff>
    </xdr:from>
    <xdr:to>
      <xdr:col>1</xdr:col>
      <xdr:colOff>3206329</xdr:colOff>
      <xdr:row>67</xdr:row>
      <xdr:rowOff>13414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A39603-9D2B-43B2-80E9-B3F72631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4" y="10003449"/>
          <a:ext cx="320084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topLeftCell="A58" zoomScale="145" zoomScaleNormal="145" workbookViewId="0">
      <selection activeCell="D68" sqref="B2:D68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5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29571721.350000001</v>
      </c>
      <c r="D6" s="21">
        <f>SUM(D7,D16)</f>
        <v>7008502.7000000002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75867.62</v>
      </c>
      <c r="D7" s="21">
        <f>SUM(D8:D14)</f>
        <v>3177818.43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911854.81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2265963.62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75867.62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29495853.73</v>
      </c>
      <c r="D16" s="29">
        <f>SUM(D17:D25)</f>
        <v>3830684.27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0</v>
      </c>
    </row>
    <row r="20" spans="2:4" s="9" customFormat="1" x14ac:dyDescent="0.3">
      <c r="B20" s="25" t="s">
        <v>16</v>
      </c>
      <c r="C20" s="18">
        <v>0</v>
      </c>
      <c r="D20" s="30">
        <v>3789839.57</v>
      </c>
    </row>
    <row r="21" spans="2:4" s="9" customFormat="1" x14ac:dyDescent="0.3">
      <c r="B21" s="25" t="s">
        <v>17</v>
      </c>
      <c r="C21" s="18">
        <v>0</v>
      </c>
      <c r="D21" s="30">
        <v>40844.699999999997</v>
      </c>
    </row>
    <row r="22" spans="2:4" s="9" customFormat="1" x14ac:dyDescent="0.3">
      <c r="B22" s="25" t="s">
        <v>18</v>
      </c>
      <c r="C22" s="18">
        <v>29495853.73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6534.64</v>
      </c>
      <c r="D27" s="29">
        <f>SUM(D28,D38)</f>
        <v>2667518.33</v>
      </c>
    </row>
    <row r="28" spans="2:4" s="3" customFormat="1" ht="12" x14ac:dyDescent="0.3">
      <c r="B28" s="22" t="s">
        <v>23</v>
      </c>
      <c r="C28" s="14">
        <f>SUM(C29:C36)</f>
        <v>6534.64</v>
      </c>
      <c r="D28" s="29">
        <f>SUM(D29:D36)</f>
        <v>2667518.33</v>
      </c>
    </row>
    <row r="29" spans="2:4" s="9" customFormat="1" x14ac:dyDescent="0.3">
      <c r="B29" s="25" t="s">
        <v>24</v>
      </c>
      <c r="C29" s="18">
        <v>0</v>
      </c>
      <c r="D29" s="30">
        <v>2667518.33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6534.64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5929551.7199999997</v>
      </c>
      <c r="D46" s="29">
        <f>SUM(D47,D52,D59)</f>
        <v>25831786.68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5929551.7199999997</v>
      </c>
      <c r="D52" s="29">
        <f>SUM(D53:D57)</f>
        <v>25831786.68</v>
      </c>
    </row>
    <row r="53" spans="2:4" s="9" customFormat="1" x14ac:dyDescent="0.3">
      <c r="B53" s="25" t="s">
        <v>45</v>
      </c>
      <c r="C53" s="18">
        <v>5929551.7199999997</v>
      </c>
      <c r="D53" s="30">
        <v>0</v>
      </c>
    </row>
    <row r="54" spans="2:4" s="9" customFormat="1" x14ac:dyDescent="0.3">
      <c r="B54" s="25" t="s">
        <v>46</v>
      </c>
      <c r="C54" s="18">
        <v>0</v>
      </c>
      <c r="D54" s="30">
        <v>24404821.84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1426964.84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2025-01-27T15:51:51Z</cp:lastPrinted>
  <dcterms:created xsi:type="dcterms:W3CDTF">2019-12-03T18:29:59Z</dcterms:created>
  <dcterms:modified xsi:type="dcterms:W3CDTF">2025-01-27T15:51:53Z</dcterms:modified>
</cp:coreProperties>
</file>